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8100" tabRatio="710"/>
  </bookViews>
  <sheets>
    <sheet name="om te vormen terreinen" sheetId="6" r:id="rId1"/>
    <sheet name="A" sheetId="2" r:id="rId2"/>
    <sheet name="B" sheetId="4" r:id="rId3"/>
    <sheet name="C" sheetId="5" r:id="rId4"/>
    <sheet name="D" sheetId="7" r:id="rId5"/>
    <sheet name="E" sheetId="11" r:id="rId6"/>
    <sheet name="F" sheetId="10" r:id="rId7"/>
    <sheet name="G" sheetId="8" r:id="rId8"/>
  </sheets>
  <calcPr calcId="145621"/>
</workbook>
</file>

<file path=xl/calcChain.xml><?xml version="1.0" encoding="utf-8"?>
<calcChain xmlns="http://schemas.openxmlformats.org/spreadsheetml/2006/main">
  <c r="D22" i="10" l="1"/>
  <c r="E22" i="10"/>
  <c r="F22" i="10"/>
  <c r="D21" i="10"/>
  <c r="E21" i="10"/>
  <c r="F21" i="10"/>
  <c r="C22" i="10"/>
  <c r="C21" i="10"/>
  <c r="D12" i="10"/>
  <c r="E12" i="10"/>
  <c r="F12" i="10"/>
  <c r="C12" i="10"/>
  <c r="B4" i="10"/>
  <c r="D4" i="8" l="1"/>
  <c r="D5" i="8" s="1"/>
  <c r="B4" i="8" l="1"/>
  <c r="B5" i="8" l="1"/>
  <c r="G4" i="8"/>
  <c r="G5" i="8" s="1"/>
  <c r="F4" i="8"/>
  <c r="F5" i="8" s="1"/>
  <c r="C4" i="8"/>
  <c r="C5" i="8" s="1"/>
  <c r="E4" i="8" l="1"/>
  <c r="E5" i="8" s="1"/>
  <c r="H4" i="8"/>
  <c r="H5" i="8" l="1"/>
  <c r="I4" i="8"/>
  <c r="B10" i="8" s="1"/>
  <c r="B9" i="8" l="1"/>
  <c r="I5" i="8"/>
  <c r="B8" i="8"/>
</calcChain>
</file>

<file path=xl/comments1.xml><?xml version="1.0" encoding="utf-8"?>
<comments xmlns="http://schemas.openxmlformats.org/spreadsheetml/2006/main">
  <authors>
    <author>Adelheid Vanhille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Duid in de kolom aan met de voorgestelde afkorting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0">
      <text>
        <r>
          <rPr>
            <sz val="9"/>
            <color indexed="81"/>
            <rFont val="Tahoma"/>
            <family val="2"/>
          </rPr>
          <t xml:space="preserve">in keuro: een afronding op duizendtal is voldoende
</t>
        </r>
      </text>
    </comment>
  </commentList>
</comments>
</file>

<file path=xl/comments2.xml><?xml version="1.0" encoding="utf-8"?>
<comments xmlns="http://schemas.openxmlformats.org/spreadsheetml/2006/main">
  <authors>
    <author>Adelheid Vanhille</author>
  </authors>
  <commentList>
    <comment ref="A1" authorId="0">
      <text>
        <r>
          <rPr>
            <sz val="9"/>
            <color indexed="81"/>
            <rFont val="Tahoma"/>
            <charset val="1"/>
          </rPr>
          <t xml:space="preserve">Totale oppervlakte is voldoende
</t>
        </r>
      </text>
    </comment>
    <comment ref="C1" authorId="0">
      <text>
        <r>
          <rPr>
            <sz val="9"/>
            <color indexed="81"/>
            <rFont val="Tahoma"/>
            <charset val="1"/>
          </rPr>
          <t xml:space="preserve">Totale oppervlakte is voldoende
</t>
        </r>
      </text>
    </comment>
  </commentList>
</comments>
</file>

<file path=xl/comments3.xml><?xml version="1.0" encoding="utf-8"?>
<comments xmlns="http://schemas.openxmlformats.org/spreadsheetml/2006/main">
  <authors>
    <author>Adelheid Vanhille</author>
  </authors>
  <commentList>
    <comment ref="C1" authorId="0">
      <text>
        <r>
          <rPr>
            <sz val="9"/>
            <color indexed="81"/>
            <rFont val="Tahoma"/>
            <family val="2"/>
          </rPr>
          <t xml:space="preserve">een afronding op duizendtal is voldoende 
</t>
        </r>
      </text>
    </comment>
  </commentList>
</comments>
</file>

<file path=xl/comments4.xml><?xml version="1.0" encoding="utf-8"?>
<comments xmlns="http://schemas.openxmlformats.org/spreadsheetml/2006/main">
  <authors>
    <author>Adelheid Vanhille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Duid in de kolom aan met de voorgestelde afkorting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<sst xmlns="http://schemas.openxmlformats.org/spreadsheetml/2006/main" count="88" uniqueCount="75">
  <si>
    <t>Jaar heraanleg (afgerond)</t>
  </si>
  <si>
    <r>
      <t>Jaartal start geplande heraanleg</t>
    </r>
    <r>
      <rPr>
        <sz val="10"/>
        <color theme="1"/>
        <rFont val="Arial"/>
        <family val="2"/>
      </rPr>
      <t xml:space="preserve"> </t>
    </r>
  </si>
  <si>
    <t>Niet pesticidenvrij</t>
  </si>
  <si>
    <t>Pesticidenvrij</t>
  </si>
  <si>
    <t>Totaal</t>
  </si>
  <si>
    <t>Groep A</t>
  </si>
  <si>
    <t>Groep B</t>
  </si>
  <si>
    <t>Groep C</t>
  </si>
  <si>
    <t>Groep D</t>
  </si>
  <si>
    <t>Volgnummer</t>
  </si>
  <si>
    <t xml:space="preserve">Totaal PV </t>
  </si>
  <si>
    <t>Totaal NPV</t>
  </si>
  <si>
    <t>Oppervlakte in m²</t>
  </si>
  <si>
    <t>Oppervlaktepercentage type 1 locaties</t>
  </si>
  <si>
    <t>Oppervlaktepercentage pesticidenvrij</t>
  </si>
  <si>
    <r>
      <t xml:space="preserve">Raming van budget heraanleg </t>
    </r>
    <r>
      <rPr>
        <i/>
        <sz val="10"/>
        <color theme="1"/>
        <rFont val="Arial"/>
        <family val="2"/>
      </rPr>
      <t>(minimaal het totaalbedrag voor alle terreinen die in 1 jaar werden omgevormd)</t>
    </r>
  </si>
  <si>
    <t>2009-2014</t>
  </si>
  <si>
    <t>andere</t>
  </si>
  <si>
    <t>Investeringen</t>
  </si>
  <si>
    <t>Totaal jaarbudget investering voor groen</t>
  </si>
  <si>
    <t>Onderhoud</t>
  </si>
  <si>
    <t>Totaal jaarbudget onderhoud voor groen</t>
  </si>
  <si>
    <t>Totaal jaarbudget onderhoud voor wegen</t>
  </si>
  <si>
    <t>D1</t>
  </si>
  <si>
    <t>D2</t>
  </si>
  <si>
    <t>D3</t>
  </si>
  <si>
    <t>Totaal jaarbudget investering voor wegen</t>
  </si>
  <si>
    <t>Budget in euro</t>
  </si>
  <si>
    <t xml:space="preserve">Budget onderhoud zonder pesticiden </t>
  </si>
  <si>
    <t xml:space="preserve">Budget onderhoud met pesticiden </t>
  </si>
  <si>
    <t>Budget heraanleg (berekening)</t>
  </si>
  <si>
    <t>% onderhoud pesticidenvrij beheer</t>
  </si>
  <si>
    <t>Toegepast alternatief onderhoud</t>
  </si>
  <si>
    <t>mechanisch</t>
  </si>
  <si>
    <t>maaien</t>
  </si>
  <si>
    <t>borstelen</t>
  </si>
  <si>
    <t>vegen</t>
  </si>
  <si>
    <t>schoffelen</t>
  </si>
  <si>
    <t>andere - specifieer</t>
  </si>
  <si>
    <t>thermisch</t>
  </si>
  <si>
    <t>stomen</t>
  </si>
  <si>
    <t>branden</t>
  </si>
  <si>
    <t>hete lucht</t>
  </si>
  <si>
    <t>heet water</t>
  </si>
  <si>
    <t>eigen machinepark</t>
  </si>
  <si>
    <t xml:space="preserve">eigen personeel </t>
  </si>
  <si>
    <t>uitbesteding</t>
  </si>
  <si>
    <t>meerdere antwoorden mogelijk</t>
  </si>
  <si>
    <t>hoe</t>
  </si>
  <si>
    <t>Kruis aan</t>
  </si>
  <si>
    <t>O1</t>
  </si>
  <si>
    <t>O2</t>
  </si>
  <si>
    <t>O3</t>
  </si>
  <si>
    <t>Groenzone (G), Verharding (V), Beide (B)</t>
  </si>
  <si>
    <t>Publiek toegankelijk (P), Niet publiek toegankelijk (NP)</t>
  </si>
  <si>
    <t>Esthetisch (E), Functioneel (F)</t>
  </si>
  <si>
    <t>Kenmerk van terrein</t>
  </si>
  <si>
    <t>Terreinen omgevormd tussen 2009 en 2014 (locatietype 3)</t>
  </si>
  <si>
    <t>Terreinen met een nulgebruik vanaf 1 januari 2004 (locatietypes 1)</t>
  </si>
  <si>
    <t>Terreinen met een nulgebruik vanaf 1 juli 2009 (locatietypes 2)</t>
  </si>
  <si>
    <t>Terreinen waar geen afwijking voor wordt aangevraagd want ze worden al pesticidenvrij beheerd of zullen pesticidenvrij beheerd worden vanaf 1 januari 2015 (locatietype 3)</t>
  </si>
  <si>
    <t>Om te vormen</t>
  </si>
  <si>
    <r>
      <t xml:space="preserve">Om te vormen terreinen - een heraanleg leidt tot een efficiënt pesticidenvrij beheer (locatietype 3) </t>
    </r>
    <r>
      <rPr>
        <i/>
        <sz val="10"/>
        <color theme="1"/>
        <rFont val="Arial"/>
        <family val="2"/>
      </rPr>
      <t>(omschrijf duidelijk het terrein)</t>
    </r>
  </si>
  <si>
    <t>Oppervlakte in hectare</t>
  </si>
  <si>
    <r>
      <t xml:space="preserve">Raming totaal budget heraanleg </t>
    </r>
    <r>
      <rPr>
        <i/>
        <sz val="10"/>
        <color theme="1"/>
        <rFont val="Arial"/>
        <family val="2"/>
      </rPr>
      <t>(minimaal het totaalbedrag voor alle terreinen die in 1 jaar worden omgevormd)</t>
    </r>
  </si>
  <si>
    <r>
      <t xml:space="preserve">Raming budget specifiek voor efficient pesticidenvrij beheer </t>
    </r>
    <r>
      <rPr>
        <i/>
        <sz val="10"/>
        <color theme="1"/>
        <rFont val="Arial"/>
        <family val="2"/>
      </rPr>
      <t>(minimaal het totaalbedrag voor alle terreinen die in 1 jaar worden omgevormd)</t>
    </r>
  </si>
  <si>
    <t xml:space="preserve">Budget specifiek voor efficient pesticidenvrij beheer </t>
  </si>
  <si>
    <t>Som per jaar van de budgetten van werkblad 'om te vormen terreinen'</t>
  </si>
  <si>
    <t>Budget heraanleg</t>
  </si>
  <si>
    <t>% budget heraanleg in functie van pesticidenvrij beheer t.o.v. totaal budget heraanleg</t>
  </si>
  <si>
    <t>Totaal budget per jaar</t>
  </si>
  <si>
    <t>Automatisch berekeningen</t>
  </si>
  <si>
    <t>Oppervlaktepercentage 'om te vormen terreinen'</t>
  </si>
  <si>
    <t>Terreinen die niet omgevormd worden, maar waarop u af en toe pesticiden wenst te gebruiken (locatietype 3) - OPGELET geen afwijking mogelijk van het pesticidengebruik via Procedure 4 - Omvormingsprogramma</t>
  </si>
  <si>
    <t>% onderhoud met pesticiden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</si>
</sst>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3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4" borderId="2" xfId="0" applyFont="1" applyFill="1" applyBorder="1"/>
    <xf numFmtId="0" fontId="1" fillId="0" borderId="4" xfId="0" applyFont="1" applyBorder="1" applyAlignment="1">
      <alignment vertical="center"/>
    </xf>
    <xf numFmtId="0" fontId="0" fillId="0" borderId="0" xfId="0" applyFill="1"/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/>
    <xf numFmtId="0" fontId="1" fillId="5" borderId="2" xfId="0" applyFont="1" applyFill="1" applyBorder="1"/>
    <xf numFmtId="0" fontId="0" fillId="0" borderId="0" xfId="0" applyFill="1" applyBorder="1"/>
    <xf numFmtId="9" fontId="0" fillId="6" borderId="2" xfId="0" applyNumberFormat="1" applyFill="1" applyBorder="1"/>
    <xf numFmtId="3" fontId="0" fillId="0" borderId="2" xfId="0" applyNumberFormat="1" applyBorder="1"/>
    <xf numFmtId="3" fontId="0" fillId="3" borderId="2" xfId="0" applyNumberFormat="1" applyFill="1" applyBorder="1"/>
    <xf numFmtId="3" fontId="0" fillId="4" borderId="2" xfId="0" applyNumberFormat="1" applyFill="1" applyBorder="1"/>
    <xf numFmtId="3" fontId="0" fillId="5" borderId="2" xfId="0" applyNumberFormat="1" applyFill="1" applyBorder="1"/>
    <xf numFmtId="0" fontId="1" fillId="6" borderId="1" xfId="0" applyFont="1" applyFill="1" applyBorder="1" applyAlignment="1">
      <alignment horizontal="justify" vertical="center" wrapText="1"/>
    </xf>
    <xf numFmtId="0" fontId="1" fillId="6" borderId="4" xfId="0" applyFont="1" applyFill="1" applyBorder="1" applyAlignment="1">
      <alignment horizontal="justify"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/>
    </xf>
    <xf numFmtId="0" fontId="1" fillId="6" borderId="9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horizontal="left" textRotation="90" wrapText="1"/>
    </xf>
    <xf numFmtId="0" fontId="1" fillId="6" borderId="4" xfId="0" applyFont="1" applyFill="1" applyBorder="1" applyAlignment="1">
      <alignment vertical="center" wrapText="1"/>
    </xf>
    <xf numFmtId="0" fontId="0" fillId="0" borderId="0" xfId="0" applyFont="1" applyFill="1" applyBorder="1"/>
    <xf numFmtId="0" fontId="3" fillId="0" borderId="0" xfId="0" applyFont="1"/>
    <xf numFmtId="0" fontId="4" fillId="0" borderId="0" xfId="0" applyFont="1"/>
    <xf numFmtId="0" fontId="3" fillId="0" borderId="0" xfId="0" quotePrefix="1" applyFont="1"/>
    <xf numFmtId="0" fontId="3" fillId="0" borderId="0" xfId="0" applyFont="1" applyFill="1" applyBorder="1"/>
    <xf numFmtId="0" fontId="0" fillId="0" borderId="0" xfId="0" quotePrefix="1"/>
    <xf numFmtId="0" fontId="0" fillId="0" borderId="10" xfId="0" applyBorder="1"/>
    <xf numFmtId="0" fontId="0" fillId="0" borderId="6" xfId="0" applyFont="1" applyFill="1" applyBorder="1"/>
    <xf numFmtId="0" fontId="0" fillId="0" borderId="6" xfId="0" quotePrefix="1" applyFont="1" applyFill="1" applyBorder="1"/>
    <xf numFmtId="0" fontId="0" fillId="0" borderId="6" xfId="0" applyFill="1" applyBorder="1"/>
    <xf numFmtId="0" fontId="0" fillId="0" borderId="8" xfId="0" applyFill="1" applyBorder="1"/>
    <xf numFmtId="164" fontId="0" fillId="0" borderId="0" xfId="0" applyNumberFormat="1"/>
    <xf numFmtId="164" fontId="1" fillId="6" borderId="1" xfId="0" applyNumberFormat="1" applyFont="1" applyFill="1" applyBorder="1" applyAlignment="1">
      <alignment vertical="center" wrapText="1"/>
    </xf>
    <xf numFmtId="164" fontId="2" fillId="0" borderId="0" xfId="0" applyNumberFormat="1" applyFont="1"/>
    <xf numFmtId="0" fontId="0" fillId="0" borderId="0" xfId="0" applyFont="1"/>
    <xf numFmtId="0" fontId="0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164" fontId="1" fillId="0" borderId="0" xfId="0" applyNumberFormat="1" applyFont="1"/>
    <xf numFmtId="164" fontId="0" fillId="7" borderId="2" xfId="0" applyNumberFormat="1" applyFill="1" applyBorder="1"/>
    <xf numFmtId="164" fontId="0" fillId="0" borderId="0" xfId="0" applyNumberFormat="1" applyFill="1" applyBorder="1"/>
    <xf numFmtId="164" fontId="0" fillId="0" borderId="2" xfId="0" applyNumberFormat="1" applyFill="1" applyBorder="1"/>
    <xf numFmtId="0" fontId="1" fillId="0" borderId="0" xfId="0" applyNumberFormat="1" applyFont="1"/>
    <xf numFmtId="0" fontId="0" fillId="0" borderId="0" xfId="0" applyFont="1" applyAlignment="1">
      <alignment horizontal="right"/>
    </xf>
    <xf numFmtId="9" fontId="0" fillId="7" borderId="2" xfId="1" applyFont="1" applyFill="1" applyBorder="1"/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/>
    <xf numFmtId="164" fontId="0" fillId="0" borderId="0" xfId="0" applyNumberFormat="1" applyFill="1"/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center"/>
    </xf>
    <xf numFmtId="164" fontId="9" fillId="0" borderId="0" xfId="0" applyNumberFormat="1" applyFont="1" applyFill="1"/>
    <xf numFmtId="0" fontId="1" fillId="6" borderId="1" xfId="0" applyFont="1" applyFill="1" applyBorder="1" applyAlignment="1">
      <alignment horizontal="left" textRotation="90" wrapText="1"/>
    </xf>
    <xf numFmtId="3" fontId="1" fillId="6" borderId="4" xfId="0" applyNumberFormat="1" applyFont="1" applyFill="1" applyBorder="1" applyAlignment="1">
      <alignment horizontal="justify" vertical="center" wrapText="1"/>
    </xf>
    <xf numFmtId="3" fontId="0" fillId="0" borderId="6" xfId="0" applyNumberFormat="1" applyBorder="1"/>
    <xf numFmtId="3" fontId="0" fillId="0" borderId="5" xfId="0" applyNumberFormat="1" applyBorder="1"/>
    <xf numFmtId="3" fontId="1" fillId="6" borderId="7" xfId="0" applyNumberFormat="1" applyFont="1" applyFill="1" applyBorder="1" applyAlignment="1">
      <alignment horizontal="justify" vertical="center" wrapText="1"/>
    </xf>
    <xf numFmtId="164" fontId="0" fillId="7" borderId="0" xfId="0" applyNumberFormat="1" applyFill="1"/>
    <xf numFmtId="164" fontId="1" fillId="6" borderId="11" xfId="0" applyNumberFormat="1" applyFont="1" applyFill="1" applyBorder="1" applyAlignment="1">
      <alignment vertical="center" wrapText="1"/>
    </xf>
    <xf numFmtId="164" fontId="0" fillId="0" borderId="6" xfId="0" applyNumberFormat="1" applyBorder="1"/>
    <xf numFmtId="164" fontId="1" fillId="6" borderId="12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9" fontId="0" fillId="6" borderId="2" xfId="1" applyFont="1" applyFill="1" applyBorder="1"/>
    <xf numFmtId="164" fontId="0" fillId="0" borderId="13" xfId="0" applyNumberFormat="1" applyFill="1" applyBorder="1"/>
    <xf numFmtId="164" fontId="0" fillId="0" borderId="8" xfId="0" applyNumberFormat="1" applyFill="1" applyBorder="1"/>
    <xf numFmtId="4" fontId="0" fillId="7" borderId="2" xfId="0" applyNumberFormat="1" applyFill="1" applyBorder="1"/>
    <xf numFmtId="4" fontId="0" fillId="3" borderId="2" xfId="0" applyNumberFormat="1" applyFill="1" applyBorder="1"/>
    <xf numFmtId="4" fontId="0" fillId="4" borderId="2" xfId="0" applyNumberFormat="1" applyFill="1" applyBorder="1"/>
    <xf numFmtId="4" fontId="0" fillId="5" borderId="2" xfId="0" applyNumberFormat="1" applyFill="1" applyBorder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FFCC66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tabSelected="1" workbookViewId="0"/>
  </sheetViews>
  <sheetFormatPr defaultRowHeight="12.75" x14ac:dyDescent="0.2"/>
  <cols>
    <col min="1" max="1" width="12.7109375" style="4" bestFit="1" customWidth="1"/>
    <col min="2" max="2" width="67.7109375" style="5" customWidth="1"/>
    <col min="3" max="3" width="22.7109375" customWidth="1"/>
    <col min="4" max="4" width="7.140625" style="4" customWidth="1"/>
    <col min="5" max="5" width="8.42578125" customWidth="1"/>
    <col min="6" max="6" width="5.85546875" style="4" customWidth="1"/>
    <col min="7" max="7" width="32.5703125" style="65" customWidth="1"/>
    <col min="8" max="8" width="32.5703125" style="38" customWidth="1"/>
    <col min="9" max="9" width="22.85546875" style="4" customWidth="1"/>
  </cols>
  <sheetData>
    <row r="1" spans="1:9" ht="13.5" thickBot="1" x14ac:dyDescent="0.25">
      <c r="D1" s="75" t="s">
        <v>56</v>
      </c>
      <c r="E1" s="76"/>
      <c r="F1" s="77"/>
    </row>
    <row r="2" spans="1:9" ht="147" customHeight="1" thickBot="1" x14ac:dyDescent="0.25">
      <c r="A2" s="9" t="s">
        <v>9</v>
      </c>
      <c r="B2" s="24" t="s">
        <v>62</v>
      </c>
      <c r="C2" s="22" t="s">
        <v>12</v>
      </c>
      <c r="D2" s="25" t="s">
        <v>53</v>
      </c>
      <c r="E2" s="58" t="s">
        <v>54</v>
      </c>
      <c r="F2" s="25" t="s">
        <v>55</v>
      </c>
      <c r="G2" s="66" t="s">
        <v>64</v>
      </c>
      <c r="H2" s="64" t="s">
        <v>65</v>
      </c>
      <c r="I2" s="26" t="s">
        <v>1</v>
      </c>
    </row>
    <row r="3" spans="1:9" x14ac:dyDescent="0.2">
      <c r="A3" s="4" t="s">
        <v>50</v>
      </c>
      <c r="B3" s="33"/>
      <c r="E3" s="36"/>
      <c r="I3" s="4">
        <v>2015</v>
      </c>
    </row>
    <row r="4" spans="1:9" x14ac:dyDescent="0.2">
      <c r="A4" s="4" t="s">
        <v>51</v>
      </c>
      <c r="B4" s="34"/>
      <c r="E4" s="36"/>
      <c r="I4" s="4">
        <v>2016</v>
      </c>
    </row>
    <row r="5" spans="1:9" x14ac:dyDescent="0.2">
      <c r="A5" s="4" t="s">
        <v>52</v>
      </c>
      <c r="B5" s="34"/>
    </row>
    <row r="6" spans="1:9" x14ac:dyDescent="0.2">
      <c r="B6" s="35"/>
    </row>
    <row r="7" spans="1:9" x14ac:dyDescent="0.2">
      <c r="B7" s="34"/>
    </row>
    <row r="8" spans="1:9" x14ac:dyDescent="0.2">
      <c r="B8" s="36"/>
    </row>
    <row r="9" spans="1:9" x14ac:dyDescent="0.2">
      <c r="B9" s="36"/>
    </row>
    <row r="10" spans="1:9" x14ac:dyDescent="0.2">
      <c r="B10" s="36"/>
    </row>
    <row r="11" spans="1:9" x14ac:dyDescent="0.2">
      <c r="B11" s="36"/>
    </row>
    <row r="12" spans="1:9" x14ac:dyDescent="0.2">
      <c r="B12" s="36"/>
    </row>
    <row r="13" spans="1:9" x14ac:dyDescent="0.2">
      <c r="B13" s="37"/>
    </row>
    <row r="23" spans="3:3" x14ac:dyDescent="0.2">
      <c r="C23" s="5"/>
    </row>
    <row r="24" spans="3:3" x14ac:dyDescent="0.2">
      <c r="C24" s="5"/>
    </row>
    <row r="25" spans="3:3" x14ac:dyDescent="0.2">
      <c r="C25" s="5"/>
    </row>
    <row r="26" spans="3:3" x14ac:dyDescent="0.2">
      <c r="C26" s="5"/>
    </row>
    <row r="27" spans="3:3" x14ac:dyDescent="0.2">
      <c r="C27" s="5"/>
    </row>
    <row r="28" spans="3:3" x14ac:dyDescent="0.2">
      <c r="C28" s="5"/>
    </row>
    <row r="29" spans="3:3" x14ac:dyDescent="0.2">
      <c r="C29" s="5"/>
    </row>
    <row r="30" spans="3:3" x14ac:dyDescent="0.2">
      <c r="C30" s="5"/>
    </row>
    <row r="31" spans="3:3" x14ac:dyDescent="0.2">
      <c r="C31" s="5"/>
    </row>
    <row r="32" spans="3:3" x14ac:dyDescent="0.2">
      <c r="C32" s="5"/>
    </row>
    <row r="33" spans="2:5" x14ac:dyDescent="0.2">
      <c r="C33" s="5"/>
    </row>
    <row r="34" spans="2:5" x14ac:dyDescent="0.2">
      <c r="C34" s="5"/>
    </row>
    <row r="36" spans="2:5" x14ac:dyDescent="0.2">
      <c r="B36"/>
      <c r="C36" s="3"/>
      <c r="E36" s="1"/>
    </row>
    <row r="37" spans="2:5" x14ac:dyDescent="0.2">
      <c r="B37"/>
      <c r="C37" s="3"/>
      <c r="E37" s="1"/>
    </row>
  </sheetData>
  <sheetProtection password="CC20" sheet="1" objects="1" scenarios="1"/>
  <protectedRanges>
    <protectedRange sqref="A3:XFD1048576" name="Bereik1"/>
  </protectedRanges>
  <mergeCells count="1">
    <mergeCell ref="D1:F1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2"/>
  <sheetViews>
    <sheetView workbookViewId="0"/>
  </sheetViews>
  <sheetFormatPr defaultRowHeight="12.75" x14ac:dyDescent="0.2"/>
  <cols>
    <col min="1" max="1" width="41.5703125" customWidth="1"/>
    <col min="2" max="2" width="41.140625" style="60" customWidth="1"/>
    <col min="3" max="3" width="47.140625" style="4" customWidth="1"/>
    <col min="4" max="4" width="29.28515625" style="60" customWidth="1"/>
  </cols>
  <sheetData>
    <row r="1" spans="1:4" ht="31.5" customHeight="1" thickBot="1" x14ac:dyDescent="0.25">
      <c r="A1" s="20" t="s">
        <v>58</v>
      </c>
      <c r="B1" s="59" t="s">
        <v>12</v>
      </c>
      <c r="C1" s="20" t="s">
        <v>59</v>
      </c>
      <c r="D1" s="59" t="s">
        <v>12</v>
      </c>
    </row>
    <row r="2" spans="1:4" x14ac:dyDescent="0.2">
      <c r="C2" s="27"/>
    </row>
    <row r="3" spans="1:4" x14ac:dyDescent="0.2">
      <c r="C3" s="27"/>
    </row>
    <row r="4" spans="1:4" x14ac:dyDescent="0.2">
      <c r="C4" s="27"/>
    </row>
    <row r="5" spans="1:4" x14ac:dyDescent="0.2">
      <c r="C5" s="14"/>
    </row>
    <row r="6" spans="1:4" x14ac:dyDescent="0.2">
      <c r="C6" s="14"/>
    </row>
    <row r="7" spans="1:4" x14ac:dyDescent="0.2">
      <c r="C7" s="14"/>
    </row>
    <row r="8" spans="1:4" x14ac:dyDescent="0.2">
      <c r="C8" s="14"/>
    </row>
    <row r="9" spans="1:4" x14ac:dyDescent="0.2">
      <c r="C9" s="14"/>
    </row>
    <row r="10" spans="1:4" x14ac:dyDescent="0.2">
      <c r="C10" s="14"/>
    </row>
    <row r="11" spans="1:4" x14ac:dyDescent="0.2">
      <c r="C11" s="14"/>
    </row>
    <row r="12" spans="1:4" x14ac:dyDescent="0.2">
      <c r="C12" s="14"/>
    </row>
    <row r="13" spans="1:4" x14ac:dyDescent="0.2">
      <c r="C13" s="14"/>
    </row>
    <row r="14" spans="1:4" x14ac:dyDescent="0.2">
      <c r="C14" s="14"/>
    </row>
    <row r="15" spans="1:4" x14ac:dyDescent="0.2">
      <c r="C15" s="14"/>
    </row>
    <row r="16" spans="1:4" x14ac:dyDescent="0.2">
      <c r="C16" s="14"/>
    </row>
    <row r="17" spans="3:3" x14ac:dyDescent="0.2">
      <c r="C17" s="14"/>
    </row>
    <row r="18" spans="3:3" x14ac:dyDescent="0.2">
      <c r="C18" s="14"/>
    </row>
    <row r="19" spans="3:3" x14ac:dyDescent="0.2">
      <c r="C19" s="14"/>
    </row>
    <row r="20" spans="3:3" x14ac:dyDescent="0.2">
      <c r="C20" s="14"/>
    </row>
    <row r="21" spans="3:3" x14ac:dyDescent="0.2">
      <c r="C21" s="14"/>
    </row>
    <row r="22" spans="3:3" x14ac:dyDescent="0.2">
      <c r="C22" s="14"/>
    </row>
    <row r="23" spans="3:3" x14ac:dyDescent="0.2">
      <c r="C23" s="14"/>
    </row>
    <row r="24" spans="3:3" x14ac:dyDescent="0.2">
      <c r="C24" s="14"/>
    </row>
    <row r="25" spans="3:3" x14ac:dyDescent="0.2">
      <c r="C25" s="14"/>
    </row>
    <row r="26" spans="3:3" x14ac:dyDescent="0.2">
      <c r="C26" s="14"/>
    </row>
    <row r="27" spans="3:3" x14ac:dyDescent="0.2">
      <c r="C27" s="14"/>
    </row>
    <row r="28" spans="3:3" x14ac:dyDescent="0.2">
      <c r="C28" s="14"/>
    </row>
    <row r="29" spans="3:3" x14ac:dyDescent="0.2">
      <c r="C29" s="14"/>
    </row>
    <row r="30" spans="3:3" x14ac:dyDescent="0.2">
      <c r="C30" s="14"/>
    </row>
    <row r="31" spans="3:3" x14ac:dyDescent="0.2">
      <c r="C31" s="14"/>
    </row>
    <row r="32" spans="3:3" x14ac:dyDescent="0.2">
      <c r="C32" s="14"/>
    </row>
    <row r="33" spans="3:3" x14ac:dyDescent="0.2">
      <c r="C33" s="14"/>
    </row>
    <row r="34" spans="3:3" x14ac:dyDescent="0.2">
      <c r="C34" s="14"/>
    </row>
    <row r="35" spans="3:3" x14ac:dyDescent="0.2">
      <c r="C35" s="14"/>
    </row>
    <row r="36" spans="3:3" x14ac:dyDescent="0.2">
      <c r="C36" s="14"/>
    </row>
    <row r="37" spans="3:3" x14ac:dyDescent="0.2">
      <c r="C37" s="14"/>
    </row>
    <row r="38" spans="3:3" x14ac:dyDescent="0.2">
      <c r="C38" s="14"/>
    </row>
    <row r="39" spans="3:3" x14ac:dyDescent="0.2">
      <c r="C39" s="14"/>
    </row>
    <row r="40" spans="3:3" x14ac:dyDescent="0.2">
      <c r="C40" s="14"/>
    </row>
    <row r="41" spans="3:3" x14ac:dyDescent="0.2">
      <c r="C41" s="14"/>
    </row>
    <row r="42" spans="3:3" x14ac:dyDescent="0.2">
      <c r="C42" s="14"/>
    </row>
  </sheetData>
  <sheetProtection password="CC20" sheet="1" objects="1" scenarios="1"/>
  <protectedRanges>
    <protectedRange sqref="A2:XFD1048576" name="Bereik1"/>
  </protectedRange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RowHeight="12.75" x14ac:dyDescent="0.2"/>
  <cols>
    <col min="1" max="1" width="59.7109375" customWidth="1"/>
    <col min="2" max="2" width="40.7109375" style="60" customWidth="1"/>
    <col min="3" max="3" width="34" style="38" customWidth="1"/>
    <col min="4" max="4" width="25.5703125" style="4" customWidth="1"/>
  </cols>
  <sheetData>
    <row r="1" spans="1:4" ht="67.5" customHeight="1" thickBot="1" x14ac:dyDescent="0.25">
      <c r="A1" s="20" t="s">
        <v>57</v>
      </c>
      <c r="B1" s="59" t="s">
        <v>12</v>
      </c>
      <c r="C1" s="39" t="s">
        <v>15</v>
      </c>
      <c r="D1" s="21" t="s">
        <v>0</v>
      </c>
    </row>
    <row r="2" spans="1:4" x14ac:dyDescent="0.2">
      <c r="A2" s="28"/>
    </row>
    <row r="6" spans="1:4" x14ac:dyDescent="0.2">
      <c r="A6" s="28"/>
    </row>
    <row r="7" spans="1:4" x14ac:dyDescent="0.2">
      <c r="A7" s="28"/>
    </row>
    <row r="8" spans="1:4" x14ac:dyDescent="0.2">
      <c r="A8" s="28"/>
      <c r="C8" s="40"/>
    </row>
    <row r="9" spans="1:4" x14ac:dyDescent="0.2">
      <c r="A9" s="28"/>
      <c r="C9" s="40"/>
    </row>
    <row r="10" spans="1:4" x14ac:dyDescent="0.2">
      <c r="A10" s="28"/>
    </row>
    <row r="12" spans="1:4" x14ac:dyDescent="0.2">
      <c r="A12" s="29"/>
    </row>
    <row r="13" spans="1:4" x14ac:dyDescent="0.2">
      <c r="A13" s="28"/>
    </row>
    <row r="16" spans="1:4" x14ac:dyDescent="0.2">
      <c r="A16" s="28"/>
    </row>
    <row r="18" spans="1:1" x14ac:dyDescent="0.2">
      <c r="A18" s="28"/>
    </row>
    <row r="22" spans="1:1" x14ac:dyDescent="0.2">
      <c r="A22" s="28"/>
    </row>
    <row r="23" spans="1:1" x14ac:dyDescent="0.2">
      <c r="A23" s="28"/>
    </row>
    <row r="25" spans="1:1" x14ac:dyDescent="0.2">
      <c r="A25" s="28"/>
    </row>
    <row r="26" spans="1:1" x14ac:dyDescent="0.2">
      <c r="A26" s="28"/>
    </row>
    <row r="30" spans="1:1" x14ac:dyDescent="0.2">
      <c r="A30" s="30"/>
    </row>
    <row r="32" spans="1:1" x14ac:dyDescent="0.2">
      <c r="A32" s="28"/>
    </row>
    <row r="39" spans="1:1" x14ac:dyDescent="0.2">
      <c r="A39" s="28"/>
    </row>
    <row r="40" spans="1:1" x14ac:dyDescent="0.2">
      <c r="A40" s="28"/>
    </row>
    <row r="41" spans="1:1" x14ac:dyDescent="0.2">
      <c r="A41" s="28"/>
    </row>
    <row r="42" spans="1:1" x14ac:dyDescent="0.2">
      <c r="A42" s="28"/>
    </row>
    <row r="43" spans="1:1" x14ac:dyDescent="0.2">
      <c r="A43" s="28"/>
    </row>
    <row r="44" spans="1:1" x14ac:dyDescent="0.2">
      <c r="A44" s="28"/>
    </row>
    <row r="45" spans="1:1" x14ac:dyDescent="0.2">
      <c r="A45" s="28"/>
    </row>
    <row r="46" spans="1:1" x14ac:dyDescent="0.2">
      <c r="A46" s="31"/>
    </row>
    <row r="47" spans="1:1" x14ac:dyDescent="0.2">
      <c r="A47" s="31"/>
    </row>
  </sheetData>
  <sheetProtection password="CC20" sheet="1" objects="1" scenarios="1"/>
  <protectedRanges>
    <protectedRange sqref="A2:XFD1048576" name="Bereik1"/>
  </protectedRange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/>
  </sheetViews>
  <sheetFormatPr defaultRowHeight="12.75" x14ac:dyDescent="0.2"/>
  <cols>
    <col min="1" max="1" width="93.140625" customWidth="1"/>
    <col min="2" max="2" width="25.85546875" style="60" customWidth="1"/>
  </cols>
  <sheetData>
    <row r="1" spans="1:2" ht="47.25" customHeight="1" thickBot="1" x14ac:dyDescent="0.25">
      <c r="A1" s="20" t="s">
        <v>60</v>
      </c>
      <c r="B1" s="59" t="s">
        <v>12</v>
      </c>
    </row>
    <row r="29" spans="1:1" x14ac:dyDescent="0.2">
      <c r="A29" s="32"/>
    </row>
    <row r="31" spans="1:1" ht="14.25" customHeight="1" x14ac:dyDescent="0.2"/>
  </sheetData>
  <sheetProtection password="CC20" sheet="1" objects="1" scenarios="1"/>
  <protectedRanges>
    <protectedRange sqref="A2:XFD1048576" name="Bereik1"/>
  </protectedRange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7"/>
  <sheetViews>
    <sheetView workbookViewId="0"/>
  </sheetViews>
  <sheetFormatPr defaultRowHeight="12.75" x14ac:dyDescent="0.2"/>
  <cols>
    <col min="1" max="1" width="12.7109375" style="4" bestFit="1" customWidth="1"/>
    <col min="2" max="2" width="79" customWidth="1"/>
    <col min="3" max="3" width="25.7109375" style="61" customWidth="1"/>
    <col min="4" max="4" width="7.140625" style="4" customWidth="1"/>
    <col min="5" max="5" width="8.42578125" customWidth="1"/>
    <col min="6" max="6" width="5.85546875" style="4" customWidth="1"/>
  </cols>
  <sheetData>
    <row r="1" spans="1:6" ht="13.5" thickBot="1" x14ac:dyDescent="0.25">
      <c r="D1" s="75" t="s">
        <v>56</v>
      </c>
      <c r="E1" s="76"/>
      <c r="F1" s="77"/>
    </row>
    <row r="2" spans="1:6" ht="158.25" customHeight="1" thickBot="1" x14ac:dyDescent="0.25">
      <c r="A2" s="23" t="s">
        <v>9</v>
      </c>
      <c r="B2" s="20" t="s">
        <v>73</v>
      </c>
      <c r="C2" s="62" t="s">
        <v>12</v>
      </c>
      <c r="D2" s="25" t="s">
        <v>53</v>
      </c>
      <c r="E2" s="58" t="s">
        <v>54</v>
      </c>
      <c r="F2" s="25" t="s">
        <v>55</v>
      </c>
    </row>
    <row r="3" spans="1:6" x14ac:dyDescent="0.2">
      <c r="A3" s="4" t="s">
        <v>23</v>
      </c>
    </row>
    <row r="4" spans="1:6" x14ac:dyDescent="0.2">
      <c r="A4" s="4" t="s">
        <v>24</v>
      </c>
    </row>
    <row r="5" spans="1:6" x14ac:dyDescent="0.2">
      <c r="A5" s="4" t="s">
        <v>25</v>
      </c>
    </row>
    <row r="36" spans="5:5" x14ac:dyDescent="0.2">
      <c r="E36" s="1"/>
    </row>
    <row r="37" spans="5:5" x14ac:dyDescent="0.2">
      <c r="E37" s="1"/>
    </row>
  </sheetData>
  <sheetProtection password="CC20" sheet="1" objects="1" scenarios="1"/>
  <protectedRanges>
    <protectedRange sqref="A3:XFD1048576" name="Bereik1"/>
  </protectedRanges>
  <mergeCells count="1">
    <mergeCell ref="D1:F1"/>
  </mergeCells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/>
  </sheetViews>
  <sheetFormatPr defaultRowHeight="12.75" x14ac:dyDescent="0.2"/>
  <cols>
    <col min="1" max="1" width="16.28515625" customWidth="1"/>
    <col min="2" max="2" width="16.85546875" style="38" customWidth="1"/>
    <col min="3" max="3" width="12.7109375" style="38" customWidth="1"/>
    <col min="4" max="4" width="16.85546875" style="38" customWidth="1"/>
    <col min="5" max="5" width="17.28515625" style="38" customWidth="1"/>
    <col min="6" max="6" width="16.42578125" style="38" customWidth="1"/>
    <col min="7" max="7" width="15.42578125" style="38" customWidth="1"/>
    <col min="8" max="8" width="13.7109375" style="38" customWidth="1"/>
    <col min="9" max="9" width="17.85546875" customWidth="1"/>
    <col min="10" max="10" width="21.28515625" customWidth="1"/>
  </cols>
  <sheetData>
    <row r="1" spans="1:10" x14ac:dyDescent="0.2">
      <c r="A1" s="53" t="s">
        <v>32</v>
      </c>
      <c r="B1" s="54"/>
      <c r="C1" s="54"/>
      <c r="D1" s="54"/>
      <c r="E1" s="54"/>
    </row>
    <row r="2" spans="1:10" x14ac:dyDescent="0.2">
      <c r="A2" s="54"/>
      <c r="B2" s="55"/>
      <c r="C2" s="55"/>
      <c r="D2" s="56" t="s">
        <v>49</v>
      </c>
      <c r="E2" s="57" t="s">
        <v>47</v>
      </c>
    </row>
    <row r="3" spans="1:10" x14ac:dyDescent="0.2">
      <c r="A3" s="55" t="s">
        <v>33</v>
      </c>
      <c r="B3" s="54" t="s">
        <v>34</v>
      </c>
      <c r="C3" s="63"/>
      <c r="D3" s="47"/>
      <c r="E3" s="54"/>
    </row>
    <row r="4" spans="1:10" x14ac:dyDescent="0.2">
      <c r="A4" s="54"/>
      <c r="B4" s="54" t="s">
        <v>35</v>
      </c>
      <c r="C4" s="63"/>
      <c r="D4" s="47"/>
      <c r="E4" s="54"/>
    </row>
    <row r="5" spans="1:10" x14ac:dyDescent="0.2">
      <c r="A5" s="54"/>
      <c r="B5" s="54" t="s">
        <v>36</v>
      </c>
      <c r="C5" s="63"/>
      <c r="D5" s="47"/>
      <c r="E5" s="54"/>
    </row>
    <row r="6" spans="1:10" x14ac:dyDescent="0.2">
      <c r="A6" s="54"/>
      <c r="B6" s="54" t="s">
        <v>37</v>
      </c>
      <c r="C6" s="63"/>
      <c r="D6" s="47"/>
      <c r="E6" s="54"/>
    </row>
    <row r="7" spans="1:10" x14ac:dyDescent="0.2">
      <c r="A7" s="54"/>
      <c r="B7" s="54" t="s">
        <v>38</v>
      </c>
      <c r="C7" s="54"/>
      <c r="D7" s="47"/>
      <c r="E7" s="54"/>
    </row>
    <row r="8" spans="1:10" x14ac:dyDescent="0.2">
      <c r="A8" s="54"/>
      <c r="B8" s="54"/>
      <c r="C8" s="54"/>
      <c r="D8" s="46"/>
      <c r="E8" s="54"/>
    </row>
    <row r="9" spans="1:10" x14ac:dyDescent="0.2">
      <c r="A9" s="55" t="s">
        <v>39</v>
      </c>
      <c r="B9" s="54" t="s">
        <v>40</v>
      </c>
      <c r="C9" s="63"/>
      <c r="D9" s="47"/>
      <c r="E9" s="54"/>
    </row>
    <row r="10" spans="1:10" x14ac:dyDescent="0.2">
      <c r="A10" s="54"/>
      <c r="B10" s="54" t="s">
        <v>41</v>
      </c>
      <c r="C10" s="63"/>
      <c r="D10" s="47"/>
      <c r="E10" s="54"/>
    </row>
    <row r="11" spans="1:10" s="38" customFormat="1" x14ac:dyDescent="0.2">
      <c r="A11" s="54"/>
      <c r="B11" s="54" t="s">
        <v>42</v>
      </c>
      <c r="C11" s="63"/>
      <c r="D11" s="47"/>
      <c r="E11" s="54"/>
      <c r="I11"/>
      <c r="J11"/>
    </row>
    <row r="12" spans="1:10" s="38" customFormat="1" x14ac:dyDescent="0.2">
      <c r="A12" s="54"/>
      <c r="B12" s="54" t="s">
        <v>43</v>
      </c>
      <c r="C12" s="63"/>
      <c r="D12" s="47"/>
      <c r="E12" s="54"/>
      <c r="I12"/>
      <c r="J12"/>
    </row>
    <row r="13" spans="1:10" s="38" customFormat="1" x14ac:dyDescent="0.2">
      <c r="A13" s="54"/>
      <c r="B13" s="54" t="s">
        <v>38</v>
      </c>
      <c r="C13" s="54"/>
      <c r="D13" s="47"/>
      <c r="E13" s="54"/>
      <c r="I13"/>
      <c r="J13"/>
    </row>
    <row r="14" spans="1:10" s="38" customFormat="1" x14ac:dyDescent="0.2">
      <c r="A14" s="54"/>
      <c r="B14" s="54"/>
      <c r="C14" s="54"/>
      <c r="D14" s="54"/>
      <c r="E14" s="54"/>
      <c r="I14"/>
      <c r="J14"/>
    </row>
    <row r="15" spans="1:10" s="38" customFormat="1" x14ac:dyDescent="0.2">
      <c r="A15" s="55" t="s">
        <v>48</v>
      </c>
      <c r="B15" s="54" t="s">
        <v>44</v>
      </c>
      <c r="C15" s="63"/>
      <c r="D15" s="47"/>
      <c r="E15" s="54"/>
      <c r="I15"/>
      <c r="J15"/>
    </row>
    <row r="16" spans="1:10" s="38" customFormat="1" x14ac:dyDescent="0.2">
      <c r="A16" s="54"/>
      <c r="B16" s="54" t="s">
        <v>45</v>
      </c>
      <c r="C16" s="63"/>
      <c r="D16" s="47"/>
      <c r="E16" s="54"/>
      <c r="I16"/>
      <c r="J16"/>
    </row>
    <row r="17" spans="1:5" x14ac:dyDescent="0.2">
      <c r="A17" s="54"/>
      <c r="B17" s="54" t="s">
        <v>46</v>
      </c>
      <c r="C17" s="63"/>
      <c r="D17" s="47"/>
      <c r="E17" s="54"/>
    </row>
  </sheetData>
  <sheetProtection password="CC20" sheet="1" objects="1" scenarios="1"/>
  <protectedRanges>
    <protectedRange sqref="C3:D17" name="Bereik1"/>
  </protectedRange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/>
  </sheetViews>
  <sheetFormatPr defaultRowHeight="12.75" x14ac:dyDescent="0.2"/>
  <cols>
    <col min="1" max="1" width="76.28515625" customWidth="1"/>
    <col min="2" max="3" width="16.85546875" style="38" customWidth="1"/>
    <col min="4" max="4" width="17.28515625" style="38" customWidth="1"/>
    <col min="5" max="5" width="16.42578125" style="38" customWidth="1"/>
    <col min="6" max="6" width="15.42578125" style="38" customWidth="1"/>
    <col min="7" max="7" width="13.7109375" style="38" customWidth="1"/>
    <col min="8" max="8" width="17.85546875" customWidth="1"/>
    <col min="9" max="9" width="21.28515625" customWidth="1"/>
  </cols>
  <sheetData>
    <row r="1" spans="1:9" x14ac:dyDescent="0.2">
      <c r="A1" s="2" t="s">
        <v>27</v>
      </c>
      <c r="B1" s="44" t="s">
        <v>16</v>
      </c>
      <c r="C1" s="48">
        <v>2014</v>
      </c>
      <c r="D1" s="48">
        <v>2015</v>
      </c>
      <c r="E1" s="48">
        <v>2016</v>
      </c>
      <c r="F1" s="48">
        <v>2017</v>
      </c>
      <c r="G1" s="48" t="s">
        <v>17</v>
      </c>
    </row>
    <row r="2" spans="1:9" x14ac:dyDescent="0.2">
      <c r="A2" s="2"/>
    </row>
    <row r="3" spans="1:9" x14ac:dyDescent="0.2">
      <c r="A3" s="2" t="s">
        <v>18</v>
      </c>
    </row>
    <row r="4" spans="1:9" x14ac:dyDescent="0.2">
      <c r="A4" s="49" t="s">
        <v>30</v>
      </c>
      <c r="B4" s="45">
        <f>SUM(B!C2:C1048576)</f>
        <v>0</v>
      </c>
      <c r="C4" s="46"/>
      <c r="D4" s="46"/>
      <c r="E4" s="46"/>
      <c r="F4" s="46"/>
      <c r="G4" s="46"/>
      <c r="H4" s="14"/>
      <c r="I4" s="14"/>
    </row>
    <row r="5" spans="1:9" x14ac:dyDescent="0.2">
      <c r="A5" s="67" t="s">
        <v>67</v>
      </c>
      <c r="B5" s="46"/>
      <c r="C5" s="46"/>
      <c r="D5" s="46"/>
      <c r="E5" s="46"/>
      <c r="F5" s="46"/>
      <c r="G5" s="46"/>
      <c r="H5" s="14"/>
      <c r="I5" s="14"/>
    </row>
    <row r="6" spans="1:9" x14ac:dyDescent="0.2">
      <c r="A6" s="27" t="s">
        <v>68</v>
      </c>
      <c r="B6" s="70"/>
      <c r="C6" s="69"/>
      <c r="D6" s="47"/>
      <c r="E6" s="47"/>
      <c r="F6" s="47"/>
      <c r="G6" s="47"/>
      <c r="H6" s="14"/>
      <c r="I6" s="14"/>
    </row>
    <row r="7" spans="1:9" x14ac:dyDescent="0.2">
      <c r="A7" s="27" t="s">
        <v>66</v>
      </c>
      <c r="B7" s="70"/>
      <c r="C7" s="69"/>
      <c r="D7" s="47"/>
      <c r="E7" s="47"/>
      <c r="F7" s="47"/>
      <c r="G7" s="47"/>
      <c r="H7" s="14"/>
      <c r="I7" s="14"/>
    </row>
    <row r="8" spans="1:9" x14ac:dyDescent="0.2">
      <c r="A8" s="67" t="s">
        <v>70</v>
      </c>
      <c r="B8" s="46"/>
      <c r="C8" s="46"/>
      <c r="D8" s="46"/>
      <c r="E8" s="46"/>
      <c r="F8" s="46"/>
      <c r="G8" s="46"/>
      <c r="H8" s="14"/>
      <c r="I8" s="14"/>
    </row>
    <row r="9" spans="1:9" x14ac:dyDescent="0.2">
      <c r="A9" s="41" t="s">
        <v>19</v>
      </c>
      <c r="B9" s="46"/>
      <c r="C9" s="47"/>
      <c r="D9" s="47"/>
      <c r="E9" s="47"/>
      <c r="F9" s="47"/>
      <c r="G9" s="46"/>
      <c r="H9" s="14"/>
      <c r="I9" s="14"/>
    </row>
    <row r="10" spans="1:9" x14ac:dyDescent="0.2">
      <c r="A10" s="41" t="s">
        <v>26</v>
      </c>
      <c r="B10" s="46"/>
      <c r="C10" s="47"/>
      <c r="D10" s="47"/>
      <c r="E10" s="47"/>
      <c r="F10" s="47"/>
      <c r="G10" s="46"/>
      <c r="H10" s="14"/>
      <c r="I10" s="14"/>
    </row>
    <row r="11" spans="1:9" x14ac:dyDescent="0.2">
      <c r="A11" s="41"/>
      <c r="B11" s="46"/>
      <c r="C11" s="46"/>
      <c r="D11" s="46"/>
      <c r="E11" s="46"/>
      <c r="F11" s="46"/>
      <c r="G11" s="46"/>
      <c r="H11" s="14"/>
      <c r="I11" s="14"/>
    </row>
    <row r="12" spans="1:9" x14ac:dyDescent="0.2">
      <c r="A12" s="42" t="s">
        <v>69</v>
      </c>
      <c r="B12" s="46"/>
      <c r="C12" s="50" t="e">
        <f>(C6/(C9+C10))</f>
        <v>#DIV/0!</v>
      </c>
      <c r="D12" s="50" t="e">
        <f t="shared" ref="D12:F12" si="0">(D6/(D9+D10))</f>
        <v>#DIV/0!</v>
      </c>
      <c r="E12" s="50" t="e">
        <f t="shared" si="0"/>
        <v>#DIV/0!</v>
      </c>
      <c r="F12" s="50" t="e">
        <f t="shared" si="0"/>
        <v>#DIV/0!</v>
      </c>
      <c r="G12" s="46"/>
      <c r="H12" s="14"/>
      <c r="I12" s="14"/>
    </row>
    <row r="13" spans="1:9" x14ac:dyDescent="0.2">
      <c r="A13" s="2"/>
      <c r="B13" s="46"/>
      <c r="C13" s="46"/>
      <c r="D13" s="46"/>
      <c r="E13" s="46"/>
      <c r="F13" s="46"/>
      <c r="G13" s="46"/>
      <c r="H13" s="14"/>
      <c r="I13" s="14"/>
    </row>
    <row r="14" spans="1:9" x14ac:dyDescent="0.2">
      <c r="A14" s="2" t="s">
        <v>20</v>
      </c>
      <c r="B14" s="46"/>
      <c r="C14" s="46"/>
      <c r="D14" s="46"/>
      <c r="E14" s="46"/>
      <c r="F14" s="46"/>
      <c r="G14" s="46"/>
      <c r="H14" s="14"/>
      <c r="I14" s="14"/>
    </row>
    <row r="15" spans="1:9" x14ac:dyDescent="0.2">
      <c r="A15" s="41" t="s">
        <v>28</v>
      </c>
      <c r="B15" s="46"/>
      <c r="C15" s="47"/>
      <c r="D15" s="47"/>
      <c r="E15" s="47"/>
      <c r="F15" s="47"/>
      <c r="G15" s="46"/>
      <c r="H15" s="14"/>
      <c r="I15" s="14"/>
    </row>
    <row r="16" spans="1:9" x14ac:dyDescent="0.2">
      <c r="A16" s="41" t="s">
        <v>29</v>
      </c>
      <c r="B16" s="46"/>
      <c r="C16" s="47"/>
      <c r="D16" s="47"/>
      <c r="E16" s="47"/>
      <c r="F16" s="47"/>
      <c r="G16" s="46"/>
      <c r="H16" s="14"/>
      <c r="I16" s="14"/>
    </row>
    <row r="17" spans="1:9" x14ac:dyDescent="0.2">
      <c r="A17" s="67" t="s">
        <v>70</v>
      </c>
      <c r="B17" s="46"/>
      <c r="C17" s="46"/>
      <c r="D17" s="46"/>
      <c r="E17" s="46"/>
      <c r="F17" s="46"/>
      <c r="G17" s="46"/>
      <c r="H17" s="14"/>
      <c r="I17" s="14"/>
    </row>
    <row r="18" spans="1:9" x14ac:dyDescent="0.2">
      <c r="A18" s="41" t="s">
        <v>21</v>
      </c>
      <c r="B18" s="46"/>
      <c r="C18" s="47"/>
      <c r="D18" s="47"/>
      <c r="E18" s="47"/>
      <c r="F18" s="47"/>
      <c r="G18" s="46"/>
      <c r="H18" s="14"/>
      <c r="I18" s="14"/>
    </row>
    <row r="19" spans="1:9" x14ac:dyDescent="0.2">
      <c r="A19" s="41" t="s">
        <v>22</v>
      </c>
      <c r="B19" s="46"/>
      <c r="C19" s="47"/>
      <c r="D19" s="47"/>
      <c r="E19" s="47"/>
      <c r="F19" s="47"/>
      <c r="G19" s="46"/>
      <c r="H19" s="14"/>
      <c r="I19" s="14"/>
    </row>
    <row r="21" spans="1:9" x14ac:dyDescent="0.2">
      <c r="A21" s="43" t="s">
        <v>31</v>
      </c>
      <c r="C21" s="50" t="e">
        <f>C15/(C18+C19)</f>
        <v>#DIV/0!</v>
      </c>
      <c r="D21" s="50" t="e">
        <f t="shared" ref="D21:F21" si="1">D15/(D18+D19)</f>
        <v>#DIV/0!</v>
      </c>
      <c r="E21" s="50" t="e">
        <f t="shared" si="1"/>
        <v>#DIV/0!</v>
      </c>
      <c r="F21" s="50" t="e">
        <f t="shared" si="1"/>
        <v>#DIV/0!</v>
      </c>
    </row>
    <row r="22" spans="1:9" x14ac:dyDescent="0.2">
      <c r="A22" s="43" t="s">
        <v>74</v>
      </c>
      <c r="C22" s="50" t="e">
        <f>C16/(C18+C19)</f>
        <v>#DIV/0!</v>
      </c>
      <c r="D22" s="50" t="e">
        <f t="shared" ref="D22:F22" si="2">D16/(D18+D19)</f>
        <v>#DIV/0!</v>
      </c>
      <c r="E22" s="50" t="e">
        <f t="shared" si="2"/>
        <v>#DIV/0!</v>
      </c>
      <c r="F22" s="50" t="e">
        <f t="shared" si="2"/>
        <v>#DIV/0!</v>
      </c>
    </row>
  </sheetData>
  <sheetProtection password="CC20" sheet="1" objects="1" scenarios="1"/>
  <protectedRanges>
    <protectedRange sqref="C6:G7 C9:F10 C15:F16 C18:F19" name="Bereik1"/>
  </protectedRanges>
  <pageMargins left="0.7" right="0.7" top="0.75" bottom="0.75" header="0.3" footer="0.3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/>
  </sheetViews>
  <sheetFormatPr defaultRowHeight="12.75" x14ac:dyDescent="0.2"/>
  <cols>
    <col min="1" max="1" width="47" customWidth="1"/>
    <col min="2" max="2" width="14.5703125" customWidth="1"/>
    <col min="3" max="3" width="16.85546875" customWidth="1"/>
    <col min="4" max="4" width="17.28515625" customWidth="1"/>
    <col min="5" max="5" width="16.42578125" customWidth="1"/>
    <col min="6" max="6" width="12.28515625" customWidth="1"/>
    <col min="7" max="7" width="13.7109375" customWidth="1"/>
    <col min="8" max="8" width="17.85546875" customWidth="1"/>
    <col min="9" max="9" width="21.28515625" customWidth="1"/>
    <col min="10" max="10" width="15.28515625" customWidth="1"/>
  </cols>
  <sheetData>
    <row r="1" spans="1:10" ht="27" customHeight="1" x14ac:dyDescent="0.2">
      <c r="A1" s="2" t="s">
        <v>71</v>
      </c>
      <c r="B1" s="78" t="s">
        <v>3</v>
      </c>
      <c r="C1" s="78"/>
      <c r="D1" s="78"/>
      <c r="E1" s="78"/>
      <c r="F1" s="78" t="s">
        <v>2</v>
      </c>
      <c r="G1" s="78"/>
      <c r="H1" s="78"/>
      <c r="I1" s="51"/>
      <c r="J1" s="52"/>
    </row>
    <row r="2" spans="1:10" x14ac:dyDescent="0.2">
      <c r="B2" s="7" t="s">
        <v>5</v>
      </c>
      <c r="C2" s="7" t="s">
        <v>6</v>
      </c>
      <c r="D2" s="7" t="s">
        <v>7</v>
      </c>
      <c r="E2" s="6" t="s">
        <v>10</v>
      </c>
      <c r="F2" s="7" t="s">
        <v>8</v>
      </c>
      <c r="G2" s="7" t="s">
        <v>61</v>
      </c>
      <c r="H2" s="8" t="s">
        <v>11</v>
      </c>
      <c r="I2" s="13" t="s">
        <v>4</v>
      </c>
    </row>
    <row r="3" spans="1:10" s="10" customFormat="1" x14ac:dyDescent="0.2">
      <c r="B3" s="11"/>
      <c r="C3" s="11"/>
      <c r="D3" s="11"/>
      <c r="E3" s="11"/>
      <c r="F3" s="11"/>
      <c r="G3" s="11"/>
      <c r="H3" s="12"/>
      <c r="I3" s="12"/>
    </row>
    <row r="4" spans="1:10" x14ac:dyDescent="0.2">
      <c r="A4" s="2" t="s">
        <v>12</v>
      </c>
      <c r="B4" s="16">
        <f>SUM(A!B2:B1048576)+ SUM(A!D2:D1048576)</f>
        <v>0</v>
      </c>
      <c r="C4" s="16">
        <f>SUM(B!B2:B1048576)</f>
        <v>0</v>
      </c>
      <c r="D4" s="16">
        <f>SUM('C'!B2:B1048576)</f>
        <v>0</v>
      </c>
      <c r="E4" s="17">
        <f>D4+C4+B4</f>
        <v>0</v>
      </c>
      <c r="F4" s="16">
        <f>SUM(D!C3:C1048576)</f>
        <v>0</v>
      </c>
      <c r="G4" s="16">
        <f>SUM('om te vormen terreinen'!C3:C1048576)</f>
        <v>0</v>
      </c>
      <c r="H4" s="18">
        <f>F4+G4</f>
        <v>0</v>
      </c>
      <c r="I4" s="19">
        <f>SUM(E4+H4)</f>
        <v>0</v>
      </c>
    </row>
    <row r="5" spans="1:10" x14ac:dyDescent="0.2">
      <c r="A5" s="2" t="s">
        <v>63</v>
      </c>
      <c r="B5" s="71">
        <f>B4/10000</f>
        <v>0</v>
      </c>
      <c r="C5" s="71">
        <f t="shared" ref="C5:I5" si="0">C4/10000</f>
        <v>0</v>
      </c>
      <c r="D5" s="71">
        <f t="shared" si="0"/>
        <v>0</v>
      </c>
      <c r="E5" s="72">
        <f t="shared" si="0"/>
        <v>0</v>
      </c>
      <c r="F5" s="71">
        <f t="shared" si="0"/>
        <v>0</v>
      </c>
      <c r="G5" s="71">
        <f t="shared" si="0"/>
        <v>0</v>
      </c>
      <c r="H5" s="73">
        <f t="shared" si="0"/>
        <v>0</v>
      </c>
      <c r="I5" s="74">
        <f t="shared" si="0"/>
        <v>0</v>
      </c>
    </row>
    <row r="6" spans="1:10" x14ac:dyDescent="0.2">
      <c r="A6" s="2"/>
      <c r="B6" s="1"/>
      <c r="C6" s="1"/>
      <c r="D6" s="1"/>
      <c r="E6" s="14"/>
      <c r="F6" s="14"/>
      <c r="G6" s="14"/>
      <c r="H6" s="14"/>
      <c r="I6" s="14"/>
    </row>
    <row r="7" spans="1:10" x14ac:dyDescent="0.2">
      <c r="A7" s="2"/>
      <c r="B7" s="1"/>
      <c r="C7" s="1"/>
      <c r="D7" s="1"/>
      <c r="E7" s="14"/>
      <c r="F7" s="14"/>
      <c r="G7" s="14"/>
      <c r="H7" s="14"/>
      <c r="I7" s="14"/>
    </row>
    <row r="8" spans="1:10" x14ac:dyDescent="0.2">
      <c r="A8" s="2" t="s">
        <v>13</v>
      </c>
      <c r="B8" s="15" t="e">
        <f>IF(B4/I4 &gt;0.2,"Meer dan 20%","Minder dan 20%")</f>
        <v>#DIV/0!</v>
      </c>
    </row>
    <row r="9" spans="1:10" x14ac:dyDescent="0.2">
      <c r="A9" s="2" t="s">
        <v>14</v>
      </c>
      <c r="B9" s="15" t="e">
        <f>E4/I4</f>
        <v>#DIV/0!</v>
      </c>
    </row>
    <row r="10" spans="1:10" x14ac:dyDescent="0.2">
      <c r="A10" s="2" t="s">
        <v>72</v>
      </c>
      <c r="B10" s="68" t="e">
        <f>H4/I4</f>
        <v>#DIV/0!</v>
      </c>
    </row>
  </sheetData>
  <sheetProtection password="CC20" sheet="1" objects="1" scenarios="1"/>
  <mergeCells count="2">
    <mergeCell ref="B1:E1"/>
    <mergeCell ref="F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om te vormen terreinen</vt:lpstr>
      <vt:lpstr>A</vt:lpstr>
      <vt:lpstr>B</vt:lpstr>
      <vt:lpstr>C</vt:lpstr>
      <vt:lpstr>D</vt:lpstr>
      <vt:lpstr>E</vt:lpstr>
      <vt:lpstr>F</vt:lpstr>
      <vt:lpstr>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Slootmaekers</dc:creator>
  <cp:lastModifiedBy>Hans Gielis</cp:lastModifiedBy>
  <cp:lastPrinted>2014-02-14T09:46:25Z</cp:lastPrinted>
  <dcterms:created xsi:type="dcterms:W3CDTF">2014-01-17T09:36:44Z</dcterms:created>
  <dcterms:modified xsi:type="dcterms:W3CDTF">2014-03-11T14:58:08Z</dcterms:modified>
</cp:coreProperties>
</file>